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'Лист1'!$A$7:$J$79</definedName>
  </definedNames>
  <calcPr fullCalcOnLoad="1"/>
</workbook>
</file>

<file path=xl/sharedStrings.xml><?xml version="1.0" encoding="utf-8"?>
<sst xmlns="http://schemas.openxmlformats.org/spreadsheetml/2006/main" count="161" uniqueCount="100">
  <si>
    <t>у т.ч. на потреби:    водопров.господ.</t>
  </si>
  <si>
    <t>каналіз.господарства</t>
  </si>
  <si>
    <t>Витрати питної води після II підйому,усього</t>
  </si>
  <si>
    <t>Подано в мережу (II підйом), усього</t>
  </si>
  <si>
    <t>Показники</t>
  </si>
  <si>
    <t>Значення, тис. куб. м</t>
  </si>
  <si>
    <t>фактично</t>
  </si>
  <si>
    <t>Обсяг I підйому води, усього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</si>
  <si>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</si>
  <si>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</si>
  <si>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</si>
  <si>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</si>
  <si>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</si>
  <si>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</si>
  <si>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</si>
  <si>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</si>
  <si>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</si>
  <si>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Втрати  води технологічні до II підйому, усього</t>
  </si>
  <si>
    <t>Витрати  води технологічні до II підйому, усього</t>
  </si>
  <si>
    <t>4</t>
  </si>
  <si>
    <t>5</t>
  </si>
  <si>
    <t>5.1</t>
  </si>
  <si>
    <t>6.1</t>
  </si>
  <si>
    <t>6.2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</si>
  <si>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</si>
  <si>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</si>
  <si>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</si>
  <si>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</si>
  <si>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</si>
  <si>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</si>
  <si>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</si>
  <si>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</si>
  <si>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</si>
  <si>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</si>
  <si>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</si>
  <si>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у т.ч.: поверхневий водозабір</t>
  </si>
  <si>
    <t>Обсяг реалізації води до II підйому  *</t>
  </si>
  <si>
    <t>-</t>
  </si>
  <si>
    <t>* Обсяг технічної води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</si>
  <si>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передба-чено діючим тарифом</t>
  </si>
  <si>
    <t xml:space="preserve">     ВП "Южно-Українська АЕС" ДП "НАЕК "Енергоатом" </t>
  </si>
  <si>
    <t>2013 рік</t>
  </si>
  <si>
    <t>у т.ч. покупна питна вода</t>
  </si>
  <si>
    <t>8.1</t>
  </si>
  <si>
    <t>8.2</t>
  </si>
  <si>
    <t>8.3</t>
  </si>
  <si>
    <t>8.4</t>
  </si>
  <si>
    <t>Обсяг реалізації послуг з централізованого водопостачання, усього, у т.ч.</t>
  </si>
  <si>
    <t>населенню</t>
  </si>
  <si>
    <t>іншим ВКГ</t>
  </si>
  <si>
    <t>іншим споживачам</t>
  </si>
  <si>
    <t>по внутрішньому обліку на виконання послуги з централізованого водопостачання холодної води ( з використанням внутрішньо будинкових систем)</t>
  </si>
  <si>
    <t>9</t>
  </si>
  <si>
    <t>Обсяг реалізації послуг з централізованого водовідведення, усього у т. ч.</t>
  </si>
  <si>
    <t>10.2</t>
  </si>
  <si>
    <t>10.3</t>
  </si>
  <si>
    <t>10.4</t>
  </si>
  <si>
    <t>по внутрішньому обліку на виконання послуги з централізованого водовідведення ( з використанням внутрішньо будинкових систем)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</si>
  <si>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</si>
  <si>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</si>
  <si>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</si>
  <si>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</si>
  <si>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</si>
  <si>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</si>
  <si>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</si>
  <si>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</si>
  <si>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</si>
  <si>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</si>
  <si>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</si>
  <si>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</si>
  <si>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</si>
  <si>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</si>
  <si>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</si>
  <si>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</si>
  <si>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</si>
  <si>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</si>
  <si>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</si>
  <si>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</si>
  <si>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2014 рік</t>
  </si>
  <si>
    <t>іншим ВКГ **</t>
  </si>
  <si>
    <t>та водовідведення  на 12 місяців з 01 січня 2018 року</t>
  </si>
  <si>
    <r>
      <t>**  У плановому періоді 2018 року враховується обсяг КП ТВКГ - 2590,745 тис.м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</si>
  <si>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>2015 рік</t>
  </si>
  <si>
    <t>попередній до базового 2016 рік</t>
  </si>
  <si>
    <t xml:space="preserve"> базовий період 2017 рік (очікува не)</t>
  </si>
  <si>
    <t>плановий період 2018 рік</t>
  </si>
  <si>
    <t>Генеральний директор ВП "Южно-Українська АЕС"</t>
  </si>
  <si>
    <t>В.А. Лісніченко</t>
  </si>
  <si>
    <t>Погоджено:</t>
  </si>
  <si>
    <t>Заступник міського голови з питань діяльності</t>
  </si>
  <si>
    <t>виконавчих органів ради</t>
  </si>
  <si>
    <t>М.В. Бацман</t>
  </si>
  <si>
    <t>Директор комунального підприємства</t>
  </si>
  <si>
    <t>"Теплопостачання та водо-каналізаційне господарство"</t>
  </si>
  <si>
    <t>В.Д. Потюк</t>
  </si>
  <si>
    <t>Річний план ліцензованої діяльності з централізованого водопостачання</t>
  </si>
  <si>
    <t xml:space="preserve">                    Додаток</t>
  </si>
  <si>
    <t xml:space="preserve">                   до рішення виконавчого комітету</t>
  </si>
  <si>
    <t xml:space="preserve">                   Южноукраїнської міської ради </t>
  </si>
  <si>
    <t xml:space="preserve">                    "____" _________2018 №______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</si>
</sst>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0" fontId="4" fillId="30" borderId="0" xfId="0" applyFont="1" applyFill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0" borderId="0" xfId="0" applyFont="1" applyFill="1" applyAlignment="1">
      <alignment/>
    </xf>
    <xf numFmtId="2" fontId="4" fillId="3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30" borderId="13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left" vertical="justify"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30" borderId="15" xfId="0" applyNumberFormat="1" applyFont="1" applyFill="1" applyBorder="1" applyAlignment="1">
      <alignment horizontal="center" vertical="center"/>
    </xf>
    <xf numFmtId="2" fontId="4" fillId="30" borderId="16" xfId="0" applyNumberFormat="1" applyFont="1" applyFill="1" applyBorder="1" applyAlignment="1">
      <alignment horizontal="center" vertical="center"/>
    </xf>
    <xf numFmtId="2" fontId="4" fillId="3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0" borderId="14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4" fillId="30" borderId="15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left" vertical="center" wrapText="1"/>
    </xf>
    <xf numFmtId="2" fontId="4" fillId="30" borderId="19" xfId="0" applyNumberFormat="1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left" vertical="justify"/>
    </xf>
    <xf numFmtId="2" fontId="4" fillId="30" borderId="11" xfId="0" applyNumberFormat="1" applyFont="1" applyFill="1" applyBorder="1" applyAlignment="1">
      <alignment horizontal="center" vertical="center"/>
    </xf>
    <xf numFmtId="2" fontId="4" fillId="3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justify"/>
    </xf>
    <xf numFmtId="0" fontId="4" fillId="0" borderId="25" xfId="0" applyFont="1" applyFill="1" applyBorder="1" applyAlignment="1">
      <alignment horizontal="center" vertical="justify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SheetLayoutView="100" workbookViewId="0" topLeftCell="A1">
      <selection activeCell="M8" sqref="M8"/>
    </sheetView>
  </sheetViews>
  <sheetFormatPr defaultColWidth="9.00390625" defaultRowHeight="12.75"/>
  <cols>
    <col min="1" max="1" width="3.375" style="49" customWidth="1"/>
    <col min="2" max="2" width="24.75390625" style="4" customWidth="1"/>
    <col min="3" max="3" width="6.125" style="49" customWidth="1"/>
    <col min="4" max="6" width="7.375" style="4" bestFit="1" customWidth="1"/>
    <col min="7" max="7" width="11.875" style="9" customWidth="1"/>
    <col min="8" max="8" width="8.25390625" style="49" customWidth="1"/>
    <col min="9" max="9" width="8.75390625" style="4" customWidth="1"/>
    <col min="10" max="10" width="8.625" style="4" customWidth="1"/>
    <col min="11" max="179" width="9.125" style="1" customWidth="1"/>
    <col min="180" max="16384" width="9.125" style="4" customWidth="1"/>
  </cols>
  <sheetData>
    <row r="1" ht="12.75">
      <c r="G1" s="49" t="s">
        <v>96</v>
      </c>
    </row>
    <row r="2" spans="7:10" ht="12.75">
      <c r="G2" s="49" t="s">
        <v>97</v>
      </c>
      <c r="H2" s="4"/>
      <c r="J2" s="1"/>
    </row>
    <row r="3" ht="12.75">
      <c r="G3" s="9" t="s">
        <v>98</v>
      </c>
    </row>
    <row r="4" ht="12.75">
      <c r="G4" s="9" t="s">
        <v>99</v>
      </c>
    </row>
    <row r="7" spans="1:10" s="15" customFormat="1" ht="12.75">
      <c r="A7" s="90" t="s">
        <v>95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s="15" customFormat="1" ht="12.75">
      <c r="A8" s="90" t="s">
        <v>80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s="15" customFormat="1" ht="12.75">
      <c r="A9" s="94" t="s">
        <v>40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s="15" customFormat="1" ht="12.75">
      <c r="A10" s="50"/>
      <c r="B10" s="3"/>
      <c r="C10" s="74"/>
      <c r="D10" s="74"/>
      <c r="E10" s="74"/>
      <c r="F10" s="74"/>
      <c r="G10" s="74"/>
      <c r="H10" s="50"/>
      <c r="I10" s="3"/>
      <c r="J10" s="3"/>
    </row>
    <row r="11" spans="1:10" s="15" customFormat="1" ht="13.5" thickBot="1">
      <c r="A11" s="49"/>
      <c r="B11" s="4"/>
      <c r="C11" s="43"/>
      <c r="D11" s="5"/>
      <c r="E11" s="3"/>
      <c r="F11" s="5"/>
      <c r="G11" s="16"/>
      <c r="H11" s="43"/>
      <c r="I11" s="5"/>
      <c r="J11" s="5"/>
    </row>
    <row r="12" spans="1:10" s="15" customFormat="1" ht="13.5" customHeight="1" thickBot="1">
      <c r="A12" s="84" t="s">
        <v>30</v>
      </c>
      <c r="B12" s="81" t="s">
        <v>4</v>
      </c>
      <c r="C12" s="84" t="s">
        <v>34</v>
      </c>
      <c r="D12" s="71" t="s">
        <v>5</v>
      </c>
      <c r="E12" s="72"/>
      <c r="F12" s="72"/>
      <c r="G12" s="72"/>
      <c r="H12" s="72"/>
      <c r="I12" s="72"/>
      <c r="J12" s="73"/>
    </row>
    <row r="13" spans="1:10" s="15" customFormat="1" ht="13.5" customHeight="1" thickBot="1">
      <c r="A13" s="85"/>
      <c r="B13" s="82"/>
      <c r="C13" s="85"/>
      <c r="D13" s="71" t="s">
        <v>6</v>
      </c>
      <c r="E13" s="91"/>
      <c r="F13" s="91"/>
      <c r="G13" s="91"/>
      <c r="H13" s="92"/>
      <c r="I13" s="75" t="s">
        <v>39</v>
      </c>
      <c r="J13" s="75" t="s">
        <v>85</v>
      </c>
    </row>
    <row r="14" spans="1:10" s="15" customFormat="1" ht="12.75" customHeight="1">
      <c r="A14" s="85"/>
      <c r="B14" s="82"/>
      <c r="C14" s="85"/>
      <c r="D14" s="66" t="s">
        <v>41</v>
      </c>
      <c r="E14" s="75" t="s">
        <v>78</v>
      </c>
      <c r="F14" s="75" t="s">
        <v>82</v>
      </c>
      <c r="G14" s="88" t="s">
        <v>83</v>
      </c>
      <c r="H14" s="78" t="s">
        <v>84</v>
      </c>
      <c r="I14" s="76"/>
      <c r="J14" s="93"/>
    </row>
    <row r="15" spans="1:15" s="15" customFormat="1" ht="53.25" customHeight="1" thickBot="1">
      <c r="A15" s="86"/>
      <c r="B15" s="83"/>
      <c r="C15" s="86"/>
      <c r="D15" s="67"/>
      <c r="E15" s="87"/>
      <c r="F15" s="87"/>
      <c r="G15" s="89"/>
      <c r="H15" s="79"/>
      <c r="I15" s="77"/>
      <c r="J15" s="87"/>
      <c r="K15" s="68"/>
      <c r="L15" s="68"/>
      <c r="M15" s="68"/>
      <c r="N15" s="68"/>
      <c r="O15" s="68"/>
    </row>
    <row r="16" spans="1:15" s="15" customFormat="1" ht="13.5" thickBot="1">
      <c r="A16" s="51" t="s">
        <v>31</v>
      </c>
      <c r="B16" s="25" t="s">
        <v>32</v>
      </c>
      <c r="C16" s="44" t="s">
        <v>33</v>
      </c>
      <c r="D16" s="31">
        <v>2</v>
      </c>
      <c r="E16" s="32">
        <v>3</v>
      </c>
      <c r="F16" s="31">
        <v>3</v>
      </c>
      <c r="G16" s="32">
        <v>4</v>
      </c>
      <c r="H16" s="61">
        <v>5</v>
      </c>
      <c r="I16" s="33">
        <v>6</v>
      </c>
      <c r="J16" s="25">
        <v>7</v>
      </c>
      <c r="K16" s="68"/>
      <c r="L16" s="68"/>
      <c r="M16" s="68"/>
      <c r="N16" s="68"/>
      <c r="O16" s="68"/>
    </row>
    <row r="17" spans="1:10" s="15" customFormat="1" ht="15.75" customHeight="1">
      <c r="A17" s="52">
        <v>1</v>
      </c>
      <c r="B17" s="26" t="s">
        <v>7</v>
      </c>
      <c r="C17" s="45" t="s">
        <v>58</v>
      </c>
      <c r="D17" s="10">
        <f>D18</f>
        <v>5103.6</v>
      </c>
      <c r="E17" s="10">
        <f>E18</f>
        <v>4898.67</v>
      </c>
      <c r="F17" s="10">
        <f>F18</f>
        <v>4340.614</v>
      </c>
      <c r="G17" s="62">
        <f>G18</f>
        <v>3982.607</v>
      </c>
      <c r="H17" s="62">
        <f>H18</f>
        <v>4088.573</v>
      </c>
      <c r="I17" s="10">
        <v>5074.4</v>
      </c>
      <c r="J17" s="11">
        <f>J18</f>
        <v>4472.15</v>
      </c>
    </row>
    <row r="18" spans="1:12" s="15" customFormat="1" ht="15.75" customHeight="1">
      <c r="A18" s="53" t="s">
        <v>8</v>
      </c>
      <c r="B18" s="6" t="s">
        <v>35</v>
      </c>
      <c r="C18" s="46" t="s">
        <v>15</v>
      </c>
      <c r="D18" s="12">
        <f aca="true" t="shared" si="0" ref="D18:J18">D22+D24+D25</f>
        <v>5103.6</v>
      </c>
      <c r="E18" s="12">
        <f t="shared" si="0"/>
        <v>4898.67</v>
      </c>
      <c r="F18" s="12">
        <f t="shared" si="0"/>
        <v>4340.614</v>
      </c>
      <c r="G18" s="36">
        <f t="shared" si="0"/>
        <v>3982.607</v>
      </c>
      <c r="H18" s="36">
        <f t="shared" si="0"/>
        <v>4088.573</v>
      </c>
      <c r="I18" s="12">
        <f t="shared" si="0"/>
        <v>5074.4</v>
      </c>
      <c r="J18" s="13">
        <f t="shared" si="0"/>
        <v>4472.15</v>
      </c>
      <c r="L18" s="18"/>
    </row>
    <row r="19" spans="1:10" s="15" customFormat="1" ht="15.75" customHeight="1">
      <c r="A19" s="54" t="s">
        <v>9</v>
      </c>
      <c r="B19" s="8" t="s">
        <v>10</v>
      </c>
      <c r="C19" s="46" t="s">
        <v>16</v>
      </c>
      <c r="D19" s="12" t="s">
        <v>37</v>
      </c>
      <c r="E19" s="12" t="s">
        <v>37</v>
      </c>
      <c r="F19" s="12" t="s">
        <v>37</v>
      </c>
      <c r="G19" s="36" t="s">
        <v>37</v>
      </c>
      <c r="H19" s="36" t="s">
        <v>37</v>
      </c>
      <c r="I19" s="12" t="s">
        <v>37</v>
      </c>
      <c r="J19" s="13" t="s">
        <v>37</v>
      </c>
    </row>
    <row r="20" spans="1:10" s="15" customFormat="1" ht="15.75" customHeight="1">
      <c r="A20" s="54" t="s">
        <v>11</v>
      </c>
      <c r="B20" s="8" t="s">
        <v>12</v>
      </c>
      <c r="C20" s="46" t="s">
        <v>19</v>
      </c>
      <c r="D20" s="12" t="s">
        <v>37</v>
      </c>
      <c r="E20" s="12" t="s">
        <v>37</v>
      </c>
      <c r="F20" s="12" t="s">
        <v>37</v>
      </c>
      <c r="G20" s="36" t="s">
        <v>37</v>
      </c>
      <c r="H20" s="36" t="s">
        <v>37</v>
      </c>
      <c r="I20" s="12" t="s">
        <v>37</v>
      </c>
      <c r="J20" s="13" t="s">
        <v>37</v>
      </c>
    </row>
    <row r="21" spans="1:10" s="15" customFormat="1" ht="25.5" customHeight="1">
      <c r="A21" s="53" t="s">
        <v>13</v>
      </c>
      <c r="B21" s="6" t="s">
        <v>14</v>
      </c>
      <c r="C21" s="46" t="s">
        <v>20</v>
      </c>
      <c r="D21" s="12" t="s">
        <v>37</v>
      </c>
      <c r="E21" s="12" t="s">
        <v>37</v>
      </c>
      <c r="F21" s="12" t="s">
        <v>37</v>
      </c>
      <c r="G21" s="36" t="s">
        <v>37</v>
      </c>
      <c r="H21" s="36" t="s">
        <v>37</v>
      </c>
      <c r="I21" s="12" t="s">
        <v>37</v>
      </c>
      <c r="J21" s="13" t="s">
        <v>37</v>
      </c>
    </row>
    <row r="22" spans="1:12" s="15" customFormat="1" ht="25.5" customHeight="1">
      <c r="A22" s="53" t="s">
        <v>15</v>
      </c>
      <c r="B22" s="8" t="s">
        <v>18</v>
      </c>
      <c r="C22" s="46" t="s">
        <v>59</v>
      </c>
      <c r="D22" s="17">
        <v>665.5</v>
      </c>
      <c r="E22" s="17">
        <v>658.02</v>
      </c>
      <c r="F22" s="17">
        <v>578.008</v>
      </c>
      <c r="G22" s="36">
        <v>512.65</v>
      </c>
      <c r="H22" s="36">
        <v>378.554</v>
      </c>
      <c r="I22" s="12">
        <v>590.2</v>
      </c>
      <c r="J22" s="14">
        <v>629</v>
      </c>
      <c r="L22" s="18"/>
    </row>
    <row r="23" spans="1:10" s="15" customFormat="1" ht="25.5" customHeight="1">
      <c r="A23" s="53" t="s">
        <v>16</v>
      </c>
      <c r="B23" s="8" t="s">
        <v>17</v>
      </c>
      <c r="C23" s="46" t="s">
        <v>60</v>
      </c>
      <c r="D23" s="12" t="s">
        <v>37</v>
      </c>
      <c r="E23" s="12" t="s">
        <v>37</v>
      </c>
      <c r="F23" s="12" t="s">
        <v>37</v>
      </c>
      <c r="G23" s="36" t="s">
        <v>37</v>
      </c>
      <c r="H23" s="36" t="s">
        <v>37</v>
      </c>
      <c r="I23" s="12" t="s">
        <v>37</v>
      </c>
      <c r="J23" s="13" t="s">
        <v>37</v>
      </c>
    </row>
    <row r="24" spans="1:10" s="15" customFormat="1" ht="25.5" customHeight="1">
      <c r="A24" s="53" t="s">
        <v>19</v>
      </c>
      <c r="B24" s="8" t="s">
        <v>36</v>
      </c>
      <c r="C24" s="46" t="s">
        <v>61</v>
      </c>
      <c r="D24" s="17">
        <v>175.1</v>
      </c>
      <c r="E24" s="17">
        <v>209.3</v>
      </c>
      <c r="F24" s="17">
        <v>227.363</v>
      </c>
      <c r="G24" s="36">
        <v>204.455</v>
      </c>
      <c r="H24" s="36">
        <v>229.649</v>
      </c>
      <c r="I24" s="12">
        <v>220</v>
      </c>
      <c r="J24" s="19">
        <v>220</v>
      </c>
    </row>
    <row r="25" spans="1:12" s="15" customFormat="1" ht="25.5" customHeight="1">
      <c r="A25" s="53" t="s">
        <v>20</v>
      </c>
      <c r="B25" s="8" t="s">
        <v>3</v>
      </c>
      <c r="C25" s="46" t="s">
        <v>52</v>
      </c>
      <c r="D25" s="12">
        <f>D27+D31</f>
        <v>4263</v>
      </c>
      <c r="E25" s="12">
        <f>E27+E30+E31</f>
        <v>4031.3500000000004</v>
      </c>
      <c r="F25" s="12">
        <f>F27+F30+F31</f>
        <v>3535.243</v>
      </c>
      <c r="G25" s="36">
        <f>G27+G30+G31</f>
        <v>3265.502</v>
      </c>
      <c r="H25" s="36">
        <f>H27+H30+H31</f>
        <v>3480.37</v>
      </c>
      <c r="I25" s="12">
        <v>4264.2</v>
      </c>
      <c r="J25" s="13">
        <f>J27+J30+J31</f>
        <v>3623.15</v>
      </c>
      <c r="L25" s="18"/>
    </row>
    <row r="26" spans="1:10" s="15" customFormat="1" ht="15.75" customHeight="1">
      <c r="A26" s="54" t="s">
        <v>21</v>
      </c>
      <c r="B26" s="8" t="s">
        <v>42</v>
      </c>
      <c r="C26" s="46" t="s">
        <v>26</v>
      </c>
      <c r="D26" s="12" t="s">
        <v>37</v>
      </c>
      <c r="E26" s="12" t="s">
        <v>37</v>
      </c>
      <c r="F26" s="12" t="s">
        <v>37</v>
      </c>
      <c r="G26" s="36" t="s">
        <v>37</v>
      </c>
      <c r="H26" s="36" t="s">
        <v>37</v>
      </c>
      <c r="I26" s="12" t="s">
        <v>37</v>
      </c>
      <c r="J26" s="13" t="s">
        <v>37</v>
      </c>
    </row>
    <row r="27" spans="1:10" s="15" customFormat="1" ht="25.5" customHeight="1">
      <c r="A27" s="55">
        <v>6</v>
      </c>
      <c r="B27" s="8" t="s">
        <v>2</v>
      </c>
      <c r="C27" s="46" t="s">
        <v>62</v>
      </c>
      <c r="D27" s="12">
        <f>D28+D29</f>
        <v>6.4</v>
      </c>
      <c r="E27" s="12">
        <f>E28+E29</f>
        <v>6.73</v>
      </c>
      <c r="F27" s="12">
        <f>F28+F29</f>
        <v>7.228</v>
      </c>
      <c r="G27" s="36">
        <f>G28+G29</f>
        <v>7.189</v>
      </c>
      <c r="H27" s="36">
        <f>H28+H29</f>
        <v>6.305999999999999</v>
      </c>
      <c r="I27" s="12">
        <v>8.1</v>
      </c>
      <c r="J27" s="13">
        <f>J28+J29</f>
        <v>8.9</v>
      </c>
    </row>
    <row r="28" spans="1:10" s="15" customFormat="1" ht="25.5" customHeight="1">
      <c r="A28" s="53" t="s">
        <v>22</v>
      </c>
      <c r="B28" s="8" t="s">
        <v>0</v>
      </c>
      <c r="C28" s="46" t="s">
        <v>63</v>
      </c>
      <c r="D28" s="17">
        <v>3.1</v>
      </c>
      <c r="E28" s="17">
        <v>2.15</v>
      </c>
      <c r="F28" s="17">
        <v>1.624</v>
      </c>
      <c r="G28" s="36">
        <v>1.624</v>
      </c>
      <c r="H28" s="36">
        <v>1.69</v>
      </c>
      <c r="I28" s="12">
        <v>3.3</v>
      </c>
      <c r="J28" s="19">
        <v>3.2</v>
      </c>
    </row>
    <row r="29" spans="1:10" s="15" customFormat="1" ht="15.75" customHeight="1">
      <c r="A29" s="54" t="s">
        <v>23</v>
      </c>
      <c r="B29" s="7" t="s">
        <v>1</v>
      </c>
      <c r="C29" s="46" t="s">
        <v>64</v>
      </c>
      <c r="D29" s="17">
        <v>3.3</v>
      </c>
      <c r="E29" s="17">
        <v>4.58</v>
      </c>
      <c r="F29" s="17">
        <v>5.604</v>
      </c>
      <c r="G29" s="36">
        <v>5.565</v>
      </c>
      <c r="H29" s="36">
        <v>4.616</v>
      </c>
      <c r="I29" s="12">
        <v>4.8</v>
      </c>
      <c r="J29" s="19">
        <v>5.7</v>
      </c>
    </row>
    <row r="30" spans="1:10" s="15" customFormat="1" ht="37.5" customHeight="1">
      <c r="A30" s="55">
        <v>7</v>
      </c>
      <c r="B30" s="20" t="s">
        <v>24</v>
      </c>
      <c r="C30" s="46" t="s">
        <v>65</v>
      </c>
      <c r="D30" s="17" t="s">
        <v>37</v>
      </c>
      <c r="E30" s="17">
        <v>102.26</v>
      </c>
      <c r="F30" s="17">
        <v>58.218</v>
      </c>
      <c r="G30" s="36">
        <v>7.17</v>
      </c>
      <c r="H30" s="36">
        <v>38.5</v>
      </c>
      <c r="I30" s="17" t="s">
        <v>37</v>
      </c>
      <c r="J30" s="19">
        <v>84.5</v>
      </c>
    </row>
    <row r="31" spans="1:10" s="15" customFormat="1" ht="37.5" customHeight="1">
      <c r="A31" s="55">
        <v>8</v>
      </c>
      <c r="B31" s="20" t="s">
        <v>47</v>
      </c>
      <c r="C31" s="46" t="s">
        <v>66</v>
      </c>
      <c r="D31" s="17">
        <f aca="true" t="shared" si="1" ref="D31:J31">D32+D33+D34</f>
        <v>4256.6</v>
      </c>
      <c r="E31" s="17">
        <f t="shared" si="1"/>
        <v>3922.36</v>
      </c>
      <c r="F31" s="17">
        <f t="shared" si="1"/>
        <v>3469.797</v>
      </c>
      <c r="G31" s="36">
        <f t="shared" si="1"/>
        <v>3251.143</v>
      </c>
      <c r="H31" s="36">
        <f t="shared" si="1"/>
        <v>3435.564</v>
      </c>
      <c r="I31" s="17">
        <f t="shared" si="1"/>
        <v>4256.1</v>
      </c>
      <c r="J31" s="19">
        <f t="shared" si="1"/>
        <v>3529.75</v>
      </c>
    </row>
    <row r="32" spans="1:10" s="15" customFormat="1" ht="18.75" customHeight="1">
      <c r="A32" s="53" t="s">
        <v>43</v>
      </c>
      <c r="B32" s="20" t="s">
        <v>48</v>
      </c>
      <c r="C32" s="46" t="s">
        <v>67</v>
      </c>
      <c r="D32" s="12">
        <v>0</v>
      </c>
      <c r="E32" s="12">
        <v>0</v>
      </c>
      <c r="F32" s="12">
        <v>0</v>
      </c>
      <c r="G32" s="36">
        <v>0</v>
      </c>
      <c r="H32" s="36">
        <v>0</v>
      </c>
      <c r="I32" s="17">
        <v>0</v>
      </c>
      <c r="J32" s="13">
        <v>0</v>
      </c>
    </row>
    <row r="33" spans="1:12" s="15" customFormat="1" ht="15.75" customHeight="1">
      <c r="A33" s="54" t="s">
        <v>44</v>
      </c>
      <c r="B33" s="21" t="s">
        <v>79</v>
      </c>
      <c r="C33" s="46" t="s">
        <v>68</v>
      </c>
      <c r="D33" s="36">
        <v>3403.5</v>
      </c>
      <c r="E33" s="36">
        <v>3176.13</v>
      </c>
      <c r="F33" s="36">
        <v>2765.919</v>
      </c>
      <c r="G33" s="36">
        <v>2604.471</v>
      </c>
      <c r="H33" s="36">
        <v>2809.979</v>
      </c>
      <c r="I33" s="36">
        <v>3245.5</v>
      </c>
      <c r="J33" s="14">
        <v>2817.75</v>
      </c>
      <c r="L33" s="21"/>
    </row>
    <row r="34" spans="1:10" s="15" customFormat="1" ht="15.75" customHeight="1">
      <c r="A34" s="53" t="s">
        <v>45</v>
      </c>
      <c r="B34" s="21" t="s">
        <v>50</v>
      </c>
      <c r="C34" s="46" t="s">
        <v>69</v>
      </c>
      <c r="D34" s="17">
        <v>853.1</v>
      </c>
      <c r="E34" s="17">
        <v>746.23</v>
      </c>
      <c r="F34" s="17">
        <v>703.878</v>
      </c>
      <c r="G34" s="36">
        <v>646.672</v>
      </c>
      <c r="H34" s="36">
        <v>625.585</v>
      </c>
      <c r="I34" s="17">
        <v>1010.6</v>
      </c>
      <c r="J34" s="19">
        <v>712</v>
      </c>
    </row>
    <row r="35" spans="1:10" s="15" customFormat="1" ht="90.75" customHeight="1" thickBot="1">
      <c r="A35" s="56" t="s">
        <v>46</v>
      </c>
      <c r="B35" s="35" t="s">
        <v>51</v>
      </c>
      <c r="C35" s="60" t="s">
        <v>70</v>
      </c>
      <c r="D35" s="27" t="s">
        <v>37</v>
      </c>
      <c r="E35" s="27" t="s">
        <v>37</v>
      </c>
      <c r="F35" s="27" t="s">
        <v>37</v>
      </c>
      <c r="G35" s="63" t="s">
        <v>37</v>
      </c>
      <c r="H35" s="63" t="s">
        <v>37</v>
      </c>
      <c r="I35" s="27" t="s">
        <v>37</v>
      </c>
      <c r="J35" s="28" t="s">
        <v>37</v>
      </c>
    </row>
    <row r="36" spans="1:10" s="15" customFormat="1" ht="90.75" customHeight="1" hidden="1" thickBot="1">
      <c r="A36" s="57"/>
      <c r="B36" s="37"/>
      <c r="C36" s="47"/>
      <c r="D36" s="29"/>
      <c r="E36" s="29"/>
      <c r="F36" s="29"/>
      <c r="G36" s="64"/>
      <c r="H36" s="64"/>
      <c r="I36" s="29"/>
      <c r="J36" s="38"/>
    </row>
    <row r="37" spans="1:10" s="15" customFormat="1" ht="12.75" customHeight="1">
      <c r="A37" s="47"/>
      <c r="B37" s="37"/>
      <c r="C37" s="47"/>
      <c r="D37" s="29"/>
      <c r="E37" s="29"/>
      <c r="F37" s="29"/>
      <c r="G37" s="64"/>
      <c r="H37" s="64"/>
      <c r="I37" s="29"/>
      <c r="J37" s="29"/>
    </row>
    <row r="38" spans="1:10" s="15" customFormat="1" ht="12.75" customHeight="1">
      <c r="A38" s="47"/>
      <c r="B38" s="37"/>
      <c r="C38" s="47"/>
      <c r="D38" s="29"/>
      <c r="E38" s="29"/>
      <c r="F38" s="29"/>
      <c r="G38" s="64"/>
      <c r="H38" s="64"/>
      <c r="I38" s="29"/>
      <c r="J38" s="29"/>
    </row>
    <row r="39" spans="1:10" s="15" customFormat="1" ht="12.75" customHeight="1">
      <c r="A39" s="47"/>
      <c r="B39" s="37"/>
      <c r="C39" s="47"/>
      <c r="D39" s="29"/>
      <c r="E39" s="29"/>
      <c r="F39" s="29"/>
      <c r="G39" s="64"/>
      <c r="H39" s="64"/>
      <c r="I39" s="29"/>
      <c r="J39" s="29"/>
    </row>
    <row r="40" spans="1:10" s="15" customFormat="1" ht="12.75" customHeight="1">
      <c r="A40" s="47"/>
      <c r="B40" s="37"/>
      <c r="C40" s="47"/>
      <c r="D40" s="29"/>
      <c r="E40" s="29"/>
      <c r="F40" s="29"/>
      <c r="G40" s="64"/>
      <c r="H40" s="64"/>
      <c r="I40" s="29"/>
      <c r="J40" s="29"/>
    </row>
    <row r="41" spans="1:10" s="15" customFormat="1" ht="12.75" customHeight="1">
      <c r="A41" s="47"/>
      <c r="B41" s="37"/>
      <c r="C41" s="47"/>
      <c r="D41" s="29"/>
      <c r="E41" s="29"/>
      <c r="F41" s="29"/>
      <c r="G41" s="64"/>
      <c r="H41" s="64"/>
      <c r="I41" s="29"/>
      <c r="J41" s="29"/>
    </row>
    <row r="42" spans="1:10" s="15" customFormat="1" ht="12.75" customHeight="1">
      <c r="A42" s="47"/>
      <c r="B42" s="37"/>
      <c r="C42" s="47"/>
      <c r="D42" s="29"/>
      <c r="E42" s="29"/>
      <c r="F42" s="29"/>
      <c r="G42" s="64"/>
      <c r="H42" s="64"/>
      <c r="I42" s="29"/>
      <c r="J42" s="29"/>
    </row>
    <row r="43" spans="1:10" s="15" customFormat="1" ht="12.75" customHeight="1" thickBot="1">
      <c r="A43" s="47"/>
      <c r="B43" s="37"/>
      <c r="C43" s="47"/>
      <c r="D43" s="29"/>
      <c r="E43" s="29"/>
      <c r="F43" s="29"/>
      <c r="G43" s="64"/>
      <c r="H43" s="64"/>
      <c r="I43" s="29"/>
      <c r="J43" s="29"/>
    </row>
    <row r="44" spans="1:10" s="15" customFormat="1" ht="13.5" thickBot="1">
      <c r="A44" s="58" t="s">
        <v>31</v>
      </c>
      <c r="B44" s="25" t="s">
        <v>32</v>
      </c>
      <c r="C44" s="44" t="s">
        <v>33</v>
      </c>
      <c r="D44" s="32">
        <v>3</v>
      </c>
      <c r="E44" s="31">
        <v>3</v>
      </c>
      <c r="F44" s="32">
        <v>4</v>
      </c>
      <c r="G44" s="44">
        <v>4</v>
      </c>
      <c r="H44" s="61">
        <v>5</v>
      </c>
      <c r="I44" s="33">
        <v>6</v>
      </c>
      <c r="J44" s="30">
        <v>7</v>
      </c>
    </row>
    <row r="45" spans="1:10" s="15" customFormat="1" ht="25.5" customHeight="1">
      <c r="A45" s="59" t="s">
        <v>52</v>
      </c>
      <c r="B45" s="39" t="s">
        <v>27</v>
      </c>
      <c r="C45" s="45" t="s">
        <v>71</v>
      </c>
      <c r="D45" s="40">
        <f aca="true" t="shared" si="2" ref="D45:H46">D46</f>
        <v>3423.9</v>
      </c>
      <c r="E45" s="40">
        <f t="shared" si="2"/>
        <v>3039.4700000000003</v>
      </c>
      <c r="F45" s="40">
        <f t="shared" si="2"/>
        <v>2681.92</v>
      </c>
      <c r="G45" s="62">
        <f t="shared" si="2"/>
        <v>2681.92</v>
      </c>
      <c r="H45" s="62">
        <f t="shared" si="2"/>
        <v>2536.799</v>
      </c>
      <c r="I45" s="40">
        <v>3307.1</v>
      </c>
      <c r="J45" s="41">
        <f>J46</f>
        <v>2603.3100000000004</v>
      </c>
    </row>
    <row r="46" spans="1:10" s="15" customFormat="1" ht="15.75" customHeight="1">
      <c r="A46" s="54" t="s">
        <v>25</v>
      </c>
      <c r="B46" s="21" t="s">
        <v>29</v>
      </c>
      <c r="C46" s="46" t="s">
        <v>72</v>
      </c>
      <c r="D46" s="17">
        <f t="shared" si="2"/>
        <v>3423.9</v>
      </c>
      <c r="E46" s="17">
        <f t="shared" si="2"/>
        <v>3039.4700000000003</v>
      </c>
      <c r="F46" s="17">
        <f t="shared" si="2"/>
        <v>2681.92</v>
      </c>
      <c r="G46" s="36">
        <f t="shared" si="2"/>
        <v>2681.92</v>
      </c>
      <c r="H46" s="36">
        <f t="shared" si="2"/>
        <v>2536.799</v>
      </c>
      <c r="I46" s="17">
        <v>3307.1</v>
      </c>
      <c r="J46" s="19">
        <f>J47</f>
        <v>2603.3100000000004</v>
      </c>
    </row>
    <row r="47" spans="1:10" s="15" customFormat="1" ht="37.5" customHeight="1">
      <c r="A47" s="53" t="s">
        <v>26</v>
      </c>
      <c r="B47" s="20" t="s">
        <v>53</v>
      </c>
      <c r="C47" s="46" t="s">
        <v>73</v>
      </c>
      <c r="D47" s="17">
        <f>D48+D49+D50</f>
        <v>3423.9</v>
      </c>
      <c r="E47" s="17">
        <f>E48+E49+E50</f>
        <v>3039.4700000000003</v>
      </c>
      <c r="F47" s="17">
        <f>F48+F49+F50</f>
        <v>2681.92</v>
      </c>
      <c r="G47" s="36">
        <f>G48+G49+G50</f>
        <v>2681.92</v>
      </c>
      <c r="H47" s="36">
        <f>H48+H49+H50</f>
        <v>2536.799</v>
      </c>
      <c r="I47" s="17">
        <v>3307.1</v>
      </c>
      <c r="J47" s="19">
        <f>J48+J49+J50</f>
        <v>2603.3100000000004</v>
      </c>
    </row>
    <row r="48" spans="1:10" s="15" customFormat="1" ht="15.75" customHeight="1">
      <c r="A48" s="53" t="s">
        <v>28</v>
      </c>
      <c r="B48" s="20" t="s">
        <v>48</v>
      </c>
      <c r="C48" s="46" t="s">
        <v>74</v>
      </c>
      <c r="D48" s="17">
        <v>0</v>
      </c>
      <c r="E48" s="17">
        <v>0</v>
      </c>
      <c r="F48" s="17">
        <v>0</v>
      </c>
      <c r="G48" s="36">
        <v>0</v>
      </c>
      <c r="H48" s="36">
        <v>0</v>
      </c>
      <c r="I48" s="17">
        <v>0</v>
      </c>
      <c r="J48" s="19">
        <v>0</v>
      </c>
    </row>
    <row r="49" spans="1:10" s="15" customFormat="1" ht="15.75" customHeight="1">
      <c r="A49" s="53" t="s">
        <v>54</v>
      </c>
      <c r="B49" s="22" t="s">
        <v>49</v>
      </c>
      <c r="C49" s="46" t="s">
        <v>75</v>
      </c>
      <c r="D49" s="17">
        <v>2662.8</v>
      </c>
      <c r="E49" s="17">
        <v>2464.11</v>
      </c>
      <c r="F49" s="17">
        <v>2144.89</v>
      </c>
      <c r="G49" s="36">
        <v>2144.89</v>
      </c>
      <c r="H49" s="36">
        <v>2040.75</v>
      </c>
      <c r="I49" s="17">
        <v>2461.4</v>
      </c>
      <c r="J49" s="19">
        <v>2076.51</v>
      </c>
    </row>
    <row r="50" spans="1:10" s="15" customFormat="1" ht="17.25" customHeight="1">
      <c r="A50" s="54" t="s">
        <v>55</v>
      </c>
      <c r="B50" s="34" t="s">
        <v>50</v>
      </c>
      <c r="C50" s="46" t="s">
        <v>76</v>
      </c>
      <c r="D50" s="17">
        <v>761.1</v>
      </c>
      <c r="E50" s="17">
        <v>575.36</v>
      </c>
      <c r="F50" s="17">
        <v>537.03</v>
      </c>
      <c r="G50" s="36">
        <v>537.03</v>
      </c>
      <c r="H50" s="36">
        <v>496.049</v>
      </c>
      <c r="I50" s="17">
        <v>845.7</v>
      </c>
      <c r="J50" s="19">
        <v>526.8</v>
      </c>
    </row>
    <row r="51" spans="1:10" s="15" customFormat="1" ht="75" customHeight="1" thickBot="1">
      <c r="A51" s="56" t="s">
        <v>56</v>
      </c>
      <c r="B51" s="35" t="s">
        <v>57</v>
      </c>
      <c r="C51" s="60" t="s">
        <v>77</v>
      </c>
      <c r="D51" s="27" t="s">
        <v>37</v>
      </c>
      <c r="E51" s="27" t="s">
        <v>37</v>
      </c>
      <c r="F51" s="27" t="s">
        <v>37</v>
      </c>
      <c r="G51" s="27" t="s">
        <v>37</v>
      </c>
      <c r="H51" s="63" t="s">
        <v>37</v>
      </c>
      <c r="I51" s="27" t="s">
        <v>37</v>
      </c>
      <c r="J51" s="28" t="s">
        <v>37</v>
      </c>
    </row>
    <row r="52" spans="1:19" s="15" customFormat="1" ht="36" customHeight="1">
      <c r="A52" s="80" t="s">
        <v>38</v>
      </c>
      <c r="B52" s="80"/>
      <c r="C52" s="80"/>
      <c r="D52" s="80"/>
      <c r="E52" s="80"/>
      <c r="F52" s="80"/>
      <c r="G52" s="80"/>
      <c r="H52" s="80"/>
      <c r="I52" s="80"/>
      <c r="J52" s="80"/>
      <c r="K52" s="23"/>
      <c r="L52" s="23"/>
      <c r="M52" s="23"/>
      <c r="N52" s="23"/>
      <c r="O52" s="23"/>
      <c r="P52" s="23"/>
      <c r="Q52" s="23"/>
      <c r="R52" s="23"/>
      <c r="S52" s="23"/>
    </row>
    <row r="53" spans="1:19" s="15" customFormat="1" ht="15.75">
      <c r="A53" s="69" t="s">
        <v>81</v>
      </c>
      <c r="B53" s="70"/>
      <c r="C53" s="70"/>
      <c r="D53" s="70"/>
      <c r="E53" s="70"/>
      <c r="F53" s="70"/>
      <c r="G53" s="70"/>
      <c r="H53" s="70"/>
      <c r="I53" s="70"/>
      <c r="J53" s="70"/>
      <c r="K53" s="23"/>
      <c r="L53" s="23"/>
      <c r="M53" s="23"/>
      <c r="N53" s="23"/>
      <c r="O53" s="23"/>
      <c r="P53" s="23"/>
      <c r="Q53" s="23"/>
      <c r="R53" s="23"/>
      <c r="S53" s="23"/>
    </row>
    <row r="54" spans="1:19" s="15" customFormat="1" ht="15.75">
      <c r="A54" s="48"/>
      <c r="B54" s="24"/>
      <c r="C54" s="48"/>
      <c r="D54" s="24"/>
      <c r="E54" s="24"/>
      <c r="F54" s="24"/>
      <c r="G54" s="24"/>
      <c r="H54" s="48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</row>
    <row r="55" spans="1:19" s="15" customFormat="1" ht="15.75">
      <c r="A55" s="48"/>
      <c r="B55" s="24"/>
      <c r="C55" s="48"/>
      <c r="D55" s="24"/>
      <c r="E55" s="24"/>
      <c r="F55" s="24"/>
      <c r="G55" s="24"/>
      <c r="H55" s="48"/>
      <c r="I55" s="24"/>
      <c r="J55" s="24"/>
      <c r="K55" s="23"/>
      <c r="L55" s="23"/>
      <c r="M55" s="23"/>
      <c r="N55" s="23"/>
      <c r="O55" s="23"/>
      <c r="P55" s="23"/>
      <c r="Q55" s="23"/>
      <c r="R55" s="23"/>
      <c r="S55" s="23"/>
    </row>
    <row r="56" spans="1:19" s="15" customFormat="1" ht="15.75">
      <c r="A56" s="48"/>
      <c r="B56" s="24"/>
      <c r="C56" s="48"/>
      <c r="D56" s="24"/>
      <c r="E56" s="24"/>
      <c r="F56" s="24"/>
      <c r="G56" s="24"/>
      <c r="H56" s="48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15" customFormat="1" ht="15.75">
      <c r="A57" s="48"/>
      <c r="B57" s="24"/>
      <c r="C57" s="48"/>
      <c r="D57" s="24"/>
      <c r="E57" s="24"/>
      <c r="F57" s="24"/>
      <c r="G57" s="24"/>
      <c r="H57" s="48"/>
      <c r="I57" s="24"/>
      <c r="J57" s="24"/>
      <c r="K57" s="23"/>
      <c r="L57" s="23"/>
      <c r="M57" s="23"/>
      <c r="N57" s="23"/>
      <c r="O57" s="23"/>
      <c r="P57" s="23"/>
      <c r="Q57" s="23"/>
      <c r="R57" s="23"/>
      <c r="S57" s="23"/>
    </row>
    <row r="58" spans="1:19" s="15" customFormat="1" ht="15.75">
      <c r="A58" s="48"/>
      <c r="B58" s="24"/>
      <c r="C58" s="48"/>
      <c r="D58" s="24"/>
      <c r="E58" s="24"/>
      <c r="F58" s="24"/>
      <c r="G58" s="24"/>
      <c r="H58" s="48"/>
      <c r="I58" s="24"/>
      <c r="J58" s="24"/>
      <c r="K58" s="23"/>
      <c r="L58" s="23"/>
      <c r="M58" s="23"/>
      <c r="N58" s="23"/>
      <c r="O58" s="23"/>
      <c r="P58" s="23"/>
      <c r="Q58" s="23"/>
      <c r="R58" s="23"/>
      <c r="S58" s="23"/>
    </row>
    <row r="59" spans="1:10" s="15" customFormat="1" ht="12.75">
      <c r="A59" s="49"/>
      <c r="B59" s="4"/>
      <c r="C59" s="42"/>
      <c r="D59" s="1"/>
      <c r="E59" s="1"/>
      <c r="F59" s="1"/>
      <c r="G59" s="2"/>
      <c r="H59" s="42"/>
      <c r="I59" s="1"/>
      <c r="J59" s="1"/>
    </row>
    <row r="60" spans="1:10" s="15" customFormat="1" ht="12.75">
      <c r="A60" s="65"/>
      <c r="B60" s="65" t="s">
        <v>86</v>
      </c>
      <c r="C60" s="65"/>
      <c r="D60" s="65"/>
      <c r="E60" s="65"/>
      <c r="F60" s="65"/>
      <c r="G60" s="65" t="s">
        <v>87</v>
      </c>
      <c r="H60" s="65"/>
      <c r="I60" s="65"/>
      <c r="J60" s="65"/>
    </row>
    <row r="61" spans="1:10" s="15" customFormat="1" ht="12.75">
      <c r="A61" s="49"/>
      <c r="B61" s="4"/>
      <c r="C61" s="42"/>
      <c r="D61" s="1"/>
      <c r="E61" s="1"/>
      <c r="F61" s="1"/>
      <c r="G61" s="2"/>
      <c r="H61" s="42"/>
      <c r="I61" s="1"/>
      <c r="J61" s="1"/>
    </row>
    <row r="62" spans="3:10" ht="12.75">
      <c r="C62" s="42"/>
      <c r="D62" s="1"/>
      <c r="E62" s="1"/>
      <c r="F62" s="1"/>
      <c r="G62" s="2"/>
      <c r="H62" s="42"/>
      <c r="I62" s="1"/>
      <c r="J62" s="1"/>
    </row>
    <row r="63" spans="3:10" ht="12.75">
      <c r="C63" s="42"/>
      <c r="D63" s="1"/>
      <c r="E63" s="1"/>
      <c r="F63" s="1"/>
      <c r="G63" s="2"/>
      <c r="H63" s="42"/>
      <c r="I63" s="1"/>
      <c r="J63" s="1"/>
    </row>
    <row r="64" spans="2:10" ht="12.75">
      <c r="B64" s="4" t="s">
        <v>88</v>
      </c>
      <c r="C64" s="42"/>
      <c r="D64" s="1"/>
      <c r="E64" s="1"/>
      <c r="F64" s="1"/>
      <c r="G64" s="2"/>
      <c r="H64" s="42"/>
      <c r="I64" s="1"/>
      <c r="J64" s="1"/>
    </row>
    <row r="65" spans="3:10" ht="12.75">
      <c r="C65" s="42"/>
      <c r="D65" s="1"/>
      <c r="E65" s="1"/>
      <c r="F65" s="1"/>
      <c r="G65" s="2"/>
      <c r="H65" s="42"/>
      <c r="I65" s="1"/>
      <c r="J65" s="1"/>
    </row>
    <row r="66" spans="1:10" ht="12.75">
      <c r="A66" s="65"/>
      <c r="B66" s="65" t="s">
        <v>89</v>
      </c>
      <c r="C66" s="65"/>
      <c r="D66" s="65"/>
      <c r="E66" s="65"/>
      <c r="F66" s="65"/>
      <c r="G66" s="65" t="s">
        <v>91</v>
      </c>
      <c r="H66" s="65"/>
      <c r="I66" s="65"/>
      <c r="J66" s="65"/>
    </row>
    <row r="67" spans="1:10" ht="12.75">
      <c r="A67" s="65"/>
      <c r="B67" s="65" t="s">
        <v>90</v>
      </c>
      <c r="C67" s="65"/>
      <c r="D67" s="65"/>
      <c r="E67" s="65"/>
      <c r="F67" s="65"/>
      <c r="G67" s="65"/>
      <c r="H67" s="65"/>
      <c r="I67" s="65"/>
      <c r="J67" s="65"/>
    </row>
    <row r="68" spans="1:10" ht="12.75">
      <c r="A68" s="65"/>
      <c r="B68" s="65"/>
      <c r="C68" s="65"/>
      <c r="D68" s="65"/>
      <c r="E68" s="65"/>
      <c r="F68" s="65"/>
      <c r="G68" s="65"/>
      <c r="H68" s="65"/>
      <c r="I68" s="65"/>
      <c r="J68" s="65"/>
    </row>
    <row r="69" spans="1:10" ht="12.75">
      <c r="A69" s="65"/>
      <c r="B69" s="65"/>
      <c r="C69" s="65"/>
      <c r="D69" s="65"/>
      <c r="E69" s="65"/>
      <c r="F69" s="65"/>
      <c r="G69" s="65"/>
      <c r="H69" s="65"/>
      <c r="I69" s="65"/>
      <c r="J69" s="65"/>
    </row>
    <row r="70" spans="1:10" ht="12.75">
      <c r="A70" s="65"/>
      <c r="B70" s="65" t="s">
        <v>92</v>
      </c>
      <c r="C70" s="65"/>
      <c r="D70" s="65"/>
      <c r="E70" s="65"/>
      <c r="F70" s="65"/>
      <c r="G70" s="65"/>
      <c r="H70" s="65"/>
      <c r="I70" s="65"/>
      <c r="J70" s="65"/>
    </row>
    <row r="71" spans="1:10" ht="12.75">
      <c r="A71" s="65"/>
      <c r="B71" s="65" t="s">
        <v>93</v>
      </c>
      <c r="C71" s="65"/>
      <c r="D71" s="65"/>
      <c r="E71" s="65"/>
      <c r="F71" s="65"/>
      <c r="G71" s="65" t="s">
        <v>94</v>
      </c>
      <c r="H71" s="65"/>
      <c r="I71" s="65"/>
      <c r="J71" s="65"/>
    </row>
    <row r="72" spans="1:10" ht="12.75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12.75">
      <c r="A73" s="65"/>
      <c r="B73" s="65"/>
      <c r="C73" s="65"/>
      <c r="D73" s="65"/>
      <c r="E73" s="65"/>
      <c r="F73" s="65"/>
      <c r="G73" s="65"/>
      <c r="H73" s="65"/>
      <c r="I73" s="65"/>
      <c r="J73" s="65"/>
    </row>
    <row r="74" spans="1:10" ht="12.75">
      <c r="A74" s="65"/>
      <c r="B74" s="65"/>
      <c r="C74" s="65"/>
      <c r="D74" s="65"/>
      <c r="E74" s="65"/>
      <c r="F74" s="65"/>
      <c r="G74" s="65"/>
      <c r="H74" s="65"/>
      <c r="I74" s="65"/>
      <c r="J74" s="65"/>
    </row>
    <row r="75" spans="1:10" ht="12.75">
      <c r="A75" s="65"/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2.75">
      <c r="A76" s="65"/>
      <c r="B76" s="65"/>
      <c r="C76" s="65"/>
      <c r="D76" s="65"/>
      <c r="E76" s="65"/>
      <c r="F76" s="65"/>
      <c r="G76" s="65"/>
      <c r="H76" s="65"/>
      <c r="I76" s="65"/>
      <c r="J76" s="65"/>
    </row>
    <row r="77" spans="1:10" ht="12.7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2.75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2.75">
      <c r="A79" s="65"/>
      <c r="B79" s="65"/>
      <c r="C79" s="65"/>
      <c r="D79" s="65"/>
      <c r="E79" s="65"/>
      <c r="F79" s="65"/>
      <c r="G79" s="65"/>
      <c r="H79" s="65"/>
      <c r="I79" s="65"/>
      <c r="J79" s="65"/>
    </row>
  </sheetData>
  <sheetProtection/>
  <mergeCells count="17">
    <mergeCell ref="A12:A15"/>
    <mergeCell ref="G14:G15"/>
    <mergeCell ref="A7:J7"/>
    <mergeCell ref="A8:J8"/>
    <mergeCell ref="D13:H13"/>
    <mergeCell ref="J13:J15"/>
    <mergeCell ref="A9:J9"/>
    <mergeCell ref="A53:J53"/>
    <mergeCell ref="D12:J12"/>
    <mergeCell ref="C10:G10"/>
    <mergeCell ref="I13:I15"/>
    <mergeCell ref="H14:H15"/>
    <mergeCell ref="A52:J52"/>
    <mergeCell ref="B12:B15"/>
    <mergeCell ref="C12:C15"/>
    <mergeCell ref="E14:E15"/>
    <mergeCell ref="F14:F15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2018-01-04T12:20:39Z</cp:lastPrinted>
  <dcterms:created xsi:type="dcterms:W3CDTF">2003-07-15T08:32:06Z</dcterms:created>
  <dcterms:modified xsi:type="dcterms:W3CDTF">2018-01-04T15:04:07Z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